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D11" i="1" l="1"/>
  <c r="H11" i="1" l="1"/>
  <c r="F11" i="1" l="1"/>
  <c r="J13" i="1"/>
  <c r="J12" i="1"/>
  <c r="J14" i="1"/>
  <c r="K11" i="1" l="1"/>
  <c r="K30" i="1" s="1"/>
  <c r="H30" i="1"/>
  <c r="E11" i="1"/>
  <c r="E30" i="1" s="1"/>
  <c r="F12" i="1"/>
  <c r="F30" i="1" s="1"/>
  <c r="D30" i="1"/>
  <c r="G30" i="1"/>
  <c r="I30" i="1"/>
  <c r="J30" i="1"/>
  <c r="C30" i="1"/>
</calcChain>
</file>

<file path=xl/sharedStrings.xml><?xml version="1.0" encoding="utf-8"?>
<sst xmlns="http://schemas.openxmlformats.org/spreadsheetml/2006/main" count="34" uniqueCount="34">
  <si>
    <t>a) Assistència a cursos de metodologia de la recerca i/o bioestadística sempre que la pròpia activitat estigui acreditada per crèdits universitaris (ECTS) o pel Consell Català de Formació Continuada de les Professions Sanitàries (1,5 punts)</t>
  </si>
  <si>
    <t>- Fins a 10 hores lectives (0,5 punts)</t>
  </si>
  <si>
    <t>- Entre 10 i 30 hores lectives (1 punt)</t>
  </si>
  <si>
    <t>- Més de 30 hores lectives (1,5 punts)</t>
  </si>
  <si>
    <t xml:space="preserve">b) Comunicacions Orals a congressos (0 - 5 punts) </t>
  </si>
  <si>
    <t xml:space="preserve">- 0.1 punts per ser coautor/a de comunicacions nacionals </t>
  </si>
  <si>
    <t xml:space="preserve">- 0.25 punts per comunicacions nacionals com a primer autor </t>
  </si>
  <si>
    <t xml:space="preserve">- 0.25 punts per ser coautor/a de comunicacions internacionals </t>
  </si>
  <si>
    <t xml:space="preserve">- 0.5 punts per comunicacions internacionals com a primer autor/a </t>
  </si>
  <si>
    <t xml:space="preserve">c) Participació de la persona candidata com a membre de l’equip investigador en projectes de recerca competitius finançats (0 - 2 punts). S’atorgarà 0.25 punt per projecte. </t>
  </si>
  <si>
    <t xml:space="preserve">d) Rotació de recerca, al IRSJD o a altres centres acreditats per fer recerca (0 - 2 punts). Únicament es consideraran aquelles rotacions de durada mínima d’un mes. </t>
  </si>
  <si>
    <t xml:space="preserve">- 0 punts: no ha realitzat cap rotació </t>
  </si>
  <si>
    <t xml:space="preserve">- 1 punt: rotació d’1 mes de durada en centre nacional </t>
  </si>
  <si>
    <t xml:space="preserve">- 2 punts: rotació de 2 mesos de durada en centre nacional o 1 mes (o més) de durada en centre internacional </t>
  </si>
  <si>
    <t xml:space="preserve">e) Publicacions (0 – 10 punts). </t>
  </si>
  <si>
    <t>Autor/a principal 1D - 1</t>
  </si>
  <si>
    <t>Autor/a principal 1Q – 0.7</t>
  </si>
  <si>
    <t>Autor/a principal 2Q – 0.4</t>
  </si>
  <si>
    <t>Autor/a principal altres Q – 0.2</t>
  </si>
  <si>
    <t>Publicació 1D (no com a autor principal) – 0.3</t>
  </si>
  <si>
    <t>Publicació 1Q (no com a autor/a principal) – 0.2</t>
  </si>
  <si>
    <t>Publicació 2Q (no com a autor/a principal) – 0.1</t>
  </si>
  <si>
    <t>Altres quartils (no com a autor/a principal) – 0.04</t>
  </si>
  <si>
    <t>TOTAL</t>
  </si>
  <si>
    <t>****1346*</t>
  </si>
  <si>
    <t>Código (DNI/NIE/PASAPORTE)</t>
  </si>
  <si>
    <t>****8400*</t>
  </si>
  <si>
    <t>***1422**</t>
  </si>
  <si>
    <t>***8766**</t>
  </si>
  <si>
    <t>***5611**</t>
  </si>
  <si>
    <t>***2438**</t>
  </si>
  <si>
    <t>***6480**</t>
  </si>
  <si>
    <t>***7808**</t>
  </si>
  <si>
    <t>***7226**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</si>
</sst>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000000"/>
      <name val="Calibri Light"/>
      <family val="2"/>
    </font>
    <font>
      <sz val="13"/>
      <color rgb="FF000000"/>
      <name val="Calibri Light"/>
      <family val="2"/>
    </font>
    <font>
      <sz val="13"/>
      <name val="Calibri"/>
      <family val="2"/>
      <scheme val="minor"/>
    </font>
    <font>
      <b/>
      <sz val="13"/>
      <color theme="1"/>
      <name val="Calibri Light"/>
      <family val="2"/>
    </font>
    <font>
      <sz val="13"/>
      <color theme="1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30"/>
  <sheetViews>
    <sheetView tabSelected="1" zoomScale="40" zoomScaleNormal="40" workbookViewId="0">
      <selection activeCell="D21" sqref="D21"/>
    </sheetView>
  </sheetViews>
  <sheetFormatPr baseColWidth="10" defaultColWidth="39.7265625" defaultRowHeight="14.5" x14ac:dyDescent="0.35"/>
  <cols>
    <col min="2" max="2" width="63.36328125" customWidth="1"/>
    <col min="8" max="8" width="57" customWidth="1"/>
  </cols>
  <sheetData>
    <row r="4" spans="2:13" ht="15" thickBot="1" x14ac:dyDescent="0.4"/>
    <row r="5" spans="2:13" ht="32.5" customHeight="1" thickBot="1" x14ac:dyDescent="0.4">
      <c r="B5" s="2" t="s">
        <v>25</v>
      </c>
      <c r="C5" s="3" t="s">
        <v>24</v>
      </c>
      <c r="D5" s="3" t="s">
        <v>26</v>
      </c>
      <c r="E5" s="3" t="s">
        <v>27</v>
      </c>
      <c r="F5" s="3" t="s">
        <v>28</v>
      </c>
      <c r="G5" s="4" t="s">
        <v>29</v>
      </c>
      <c r="H5" s="3" t="s">
        <v>30</v>
      </c>
      <c r="I5" s="3" t="s">
        <v>31</v>
      </c>
      <c r="J5" s="3" t="s">
        <v>32</v>
      </c>
      <c r="K5" s="3" t="s">
        <v>33</v>
      </c>
      <c r="L5" s="1"/>
      <c r="M5" s="1"/>
    </row>
    <row r="6" spans="2:13" ht="104.5" customHeight="1" x14ac:dyDescent="0.35">
      <c r="B6" s="5" t="s">
        <v>0</v>
      </c>
      <c r="C6" s="6"/>
      <c r="D6" s="7"/>
      <c r="E6" s="7"/>
      <c r="F6" s="7"/>
      <c r="G6" s="7"/>
      <c r="H6" s="7"/>
      <c r="I6" s="7"/>
      <c r="J6" s="7"/>
      <c r="K6" s="8"/>
    </row>
    <row r="7" spans="2:13" ht="17" x14ac:dyDescent="0.35">
      <c r="B7" s="9" t="s">
        <v>1</v>
      </c>
      <c r="C7" s="6"/>
      <c r="D7" s="7"/>
      <c r="E7" s="7"/>
      <c r="F7" s="7"/>
      <c r="G7" s="7"/>
      <c r="H7" s="7">
        <v>0.5</v>
      </c>
      <c r="I7" s="7"/>
      <c r="J7" s="7"/>
      <c r="K7" s="8"/>
    </row>
    <row r="8" spans="2:13" ht="17" x14ac:dyDescent="0.35">
      <c r="B8" s="9" t="s">
        <v>2</v>
      </c>
      <c r="C8" s="6"/>
      <c r="D8" s="7"/>
      <c r="E8" s="7"/>
      <c r="F8" s="7"/>
      <c r="G8" s="7"/>
      <c r="H8" s="7">
        <v>1</v>
      </c>
      <c r="I8" s="7"/>
      <c r="J8" s="7"/>
      <c r="K8" s="10">
        <v>1</v>
      </c>
    </row>
    <row r="9" spans="2:13" ht="17.5" thickBot="1" x14ac:dyDescent="0.4">
      <c r="B9" s="11" t="s">
        <v>3</v>
      </c>
      <c r="C9" s="12"/>
      <c r="D9" s="13">
        <v>1.5</v>
      </c>
      <c r="E9" s="13">
        <v>1.5</v>
      </c>
      <c r="F9" s="13"/>
      <c r="G9" s="13"/>
      <c r="H9" s="13"/>
      <c r="I9" s="13"/>
      <c r="J9" s="13"/>
      <c r="K9" s="14"/>
    </row>
    <row r="10" spans="2:13" ht="17" x14ac:dyDescent="0.35">
      <c r="B10" s="15" t="s">
        <v>4</v>
      </c>
      <c r="C10" s="16"/>
      <c r="D10" s="17"/>
      <c r="E10" s="17"/>
      <c r="F10" s="17"/>
      <c r="G10" s="17"/>
      <c r="H10" s="17"/>
      <c r="I10" s="17"/>
      <c r="J10" s="17"/>
      <c r="K10" s="18"/>
    </row>
    <row r="11" spans="2:13" ht="17" x14ac:dyDescent="0.35">
      <c r="B11" s="19" t="s">
        <v>5</v>
      </c>
      <c r="C11" s="6"/>
      <c r="D11" s="7">
        <f>SUM(0.1+0.1+0.1)</f>
        <v>0.30000000000000004</v>
      </c>
      <c r="E11" s="7">
        <f>SUM(0.1+0.1+0.1)</f>
        <v>0.30000000000000004</v>
      </c>
      <c r="F11" s="7">
        <f>SUM(0.1,0.1,0.1)</f>
        <v>0.30000000000000004</v>
      </c>
      <c r="G11" s="7">
        <v>0.1</v>
      </c>
      <c r="H11" s="7">
        <f>SUM(0.1+0.1+0.1)</f>
        <v>0.30000000000000004</v>
      </c>
      <c r="I11" s="7"/>
      <c r="J11" s="20"/>
      <c r="K11" s="21">
        <f>SUM(0.1+0.1)</f>
        <v>0.2</v>
      </c>
    </row>
    <row r="12" spans="2:13" ht="17" x14ac:dyDescent="0.35">
      <c r="B12" s="19" t="s">
        <v>6</v>
      </c>
      <c r="C12" s="6">
        <v>0.25</v>
      </c>
      <c r="D12" s="22">
        <v>0.25</v>
      </c>
      <c r="E12" s="7">
        <v>0.25</v>
      </c>
      <c r="F12" s="7">
        <f>SUM(0.25+0.25)</f>
        <v>0.5</v>
      </c>
      <c r="G12" s="7">
        <v>0.25</v>
      </c>
      <c r="H12" s="7">
        <v>0.25</v>
      </c>
      <c r="I12" s="7"/>
      <c r="J12" s="7">
        <f>SUM(0.25+0.25)</f>
        <v>0.5</v>
      </c>
      <c r="K12" s="21">
        <v>0.25</v>
      </c>
    </row>
    <row r="13" spans="2:13" ht="17" x14ac:dyDescent="0.35">
      <c r="B13" s="19" t="s">
        <v>7</v>
      </c>
      <c r="C13" s="6"/>
      <c r="D13" s="7"/>
      <c r="E13" s="7"/>
      <c r="F13" s="7"/>
      <c r="G13" s="7"/>
      <c r="H13" s="7">
        <v>0.25</v>
      </c>
      <c r="I13" s="7"/>
      <c r="J13" s="7">
        <f>SUM(0.25+0.25)</f>
        <v>0.5</v>
      </c>
      <c r="K13" s="10"/>
    </row>
    <row r="14" spans="2:13" ht="34.5" thickBot="1" x14ac:dyDescent="0.4">
      <c r="B14" s="23" t="s">
        <v>8</v>
      </c>
      <c r="C14" s="12"/>
      <c r="D14" s="13"/>
      <c r="E14" s="13"/>
      <c r="F14" s="13">
        <v>0.5</v>
      </c>
      <c r="G14" s="13"/>
      <c r="H14" s="13"/>
      <c r="I14" s="13"/>
      <c r="J14" s="13">
        <f>SUM(0.5+0.5)</f>
        <v>1</v>
      </c>
      <c r="K14" s="14"/>
    </row>
    <row r="15" spans="2:13" ht="85.5" customHeight="1" thickBot="1" x14ac:dyDescent="0.4">
      <c r="B15" s="24" t="s">
        <v>9</v>
      </c>
      <c r="C15" s="25">
        <v>0.25</v>
      </c>
      <c r="D15" s="26"/>
      <c r="E15" s="26"/>
      <c r="F15" s="26"/>
      <c r="G15" s="26"/>
      <c r="H15" s="26">
        <v>0.25</v>
      </c>
      <c r="I15" s="26"/>
      <c r="J15" s="26">
        <v>0.25</v>
      </c>
      <c r="K15" s="27">
        <v>0.25</v>
      </c>
    </row>
    <row r="16" spans="2:13" ht="68" x14ac:dyDescent="0.35">
      <c r="B16" s="28" t="s">
        <v>10</v>
      </c>
      <c r="C16" s="16"/>
      <c r="D16" s="17"/>
      <c r="E16" s="17"/>
      <c r="F16" s="17"/>
      <c r="G16" s="17"/>
      <c r="H16" s="17"/>
      <c r="I16" s="17"/>
      <c r="J16" s="17"/>
      <c r="K16" s="29"/>
    </row>
    <row r="17" spans="2:11" ht="17" x14ac:dyDescent="0.35">
      <c r="B17" s="30" t="s">
        <v>11</v>
      </c>
      <c r="C17" s="6"/>
      <c r="D17" s="7"/>
      <c r="E17" s="7"/>
      <c r="F17" s="7"/>
      <c r="G17" s="7"/>
      <c r="H17" s="7"/>
      <c r="I17" s="7"/>
      <c r="J17" s="7"/>
      <c r="K17" s="8"/>
    </row>
    <row r="18" spans="2:11" ht="17" x14ac:dyDescent="0.35">
      <c r="B18" s="30" t="s">
        <v>12</v>
      </c>
      <c r="C18" s="6"/>
      <c r="D18" s="7"/>
      <c r="E18" s="7"/>
      <c r="F18" s="7"/>
      <c r="G18" s="7"/>
      <c r="H18" s="7"/>
      <c r="I18" s="7"/>
      <c r="J18" s="7"/>
      <c r="K18" s="8"/>
    </row>
    <row r="19" spans="2:11" ht="38.5" customHeight="1" thickBot="1" x14ac:dyDescent="0.4">
      <c r="B19" s="31" t="s">
        <v>13</v>
      </c>
      <c r="C19" s="12"/>
      <c r="D19" s="13"/>
      <c r="E19" s="13"/>
      <c r="F19" s="13">
        <v>2</v>
      </c>
      <c r="G19" s="13"/>
      <c r="H19" s="13"/>
      <c r="I19" s="13"/>
      <c r="J19" s="13"/>
      <c r="K19" s="32"/>
    </row>
    <row r="20" spans="2:11" ht="17" x14ac:dyDescent="0.35">
      <c r="B20" s="33" t="s">
        <v>14</v>
      </c>
      <c r="C20" s="16"/>
      <c r="D20" s="17"/>
      <c r="E20" s="17"/>
      <c r="F20" s="17"/>
      <c r="G20" s="17"/>
      <c r="H20" s="17"/>
      <c r="I20" s="17"/>
      <c r="J20" s="17"/>
      <c r="K20" s="29"/>
    </row>
    <row r="21" spans="2:11" ht="17" x14ac:dyDescent="0.35">
      <c r="B21" s="34" t="s">
        <v>15</v>
      </c>
      <c r="C21" s="6"/>
      <c r="D21" s="7">
        <v>1</v>
      </c>
      <c r="E21" s="7"/>
      <c r="F21" s="7"/>
      <c r="G21" s="7"/>
      <c r="H21" s="7"/>
      <c r="I21" s="7"/>
      <c r="J21" s="7"/>
      <c r="K21" s="8"/>
    </row>
    <row r="22" spans="2:11" ht="17" x14ac:dyDescent="0.35">
      <c r="B22" s="34" t="s">
        <v>16</v>
      </c>
      <c r="C22" s="6"/>
      <c r="D22" s="7"/>
      <c r="E22" s="7"/>
      <c r="F22" s="7"/>
      <c r="G22" s="7"/>
      <c r="H22" s="7"/>
      <c r="I22" s="7"/>
      <c r="J22" s="7">
        <v>0.7</v>
      </c>
      <c r="K22" s="8"/>
    </row>
    <row r="23" spans="2:11" ht="17" x14ac:dyDescent="0.35">
      <c r="B23" s="34" t="s">
        <v>17</v>
      </c>
      <c r="C23" s="6"/>
      <c r="D23" s="7"/>
      <c r="E23" s="7"/>
      <c r="F23" s="7"/>
      <c r="G23" s="7"/>
      <c r="H23" s="7"/>
      <c r="I23" s="7"/>
      <c r="J23" s="7"/>
      <c r="K23" s="8"/>
    </row>
    <row r="24" spans="2:11" ht="17" x14ac:dyDescent="0.35">
      <c r="B24" s="34" t="s">
        <v>18</v>
      </c>
      <c r="C24" s="6"/>
      <c r="D24" s="7"/>
      <c r="E24" s="7"/>
      <c r="F24" s="7"/>
      <c r="G24" s="7"/>
      <c r="H24" s="7"/>
      <c r="I24" s="7"/>
      <c r="J24" s="7"/>
      <c r="K24" s="8"/>
    </row>
    <row r="25" spans="2:11" ht="17" x14ac:dyDescent="0.35">
      <c r="B25" s="34" t="s">
        <v>19</v>
      </c>
      <c r="C25" s="6"/>
      <c r="D25" s="7"/>
      <c r="E25" s="7"/>
      <c r="F25" s="7"/>
      <c r="G25" s="7">
        <v>0.3</v>
      </c>
      <c r="H25" s="7"/>
      <c r="I25" s="7"/>
      <c r="J25" s="7">
        <v>0.3</v>
      </c>
      <c r="K25" s="8"/>
    </row>
    <row r="26" spans="2:11" ht="17" x14ac:dyDescent="0.35">
      <c r="B26" s="34" t="s">
        <v>20</v>
      </c>
      <c r="C26" s="6"/>
      <c r="D26" s="7"/>
      <c r="E26" s="7"/>
      <c r="F26" s="7"/>
      <c r="G26" s="7">
        <v>0.2</v>
      </c>
      <c r="H26" s="7">
        <v>0.2</v>
      </c>
      <c r="I26" s="7"/>
      <c r="J26" s="7">
        <f>SUM(0.2+0.2+0.2)</f>
        <v>0.60000000000000009</v>
      </c>
      <c r="K26" s="8"/>
    </row>
    <row r="27" spans="2:11" ht="17" x14ac:dyDescent="0.35">
      <c r="B27" s="34" t="s">
        <v>21</v>
      </c>
      <c r="C27" s="6"/>
      <c r="D27" s="7"/>
      <c r="E27" s="7"/>
      <c r="F27" s="7"/>
      <c r="G27" s="7">
        <v>0.1</v>
      </c>
      <c r="H27" s="7"/>
      <c r="I27" s="7"/>
      <c r="J27" s="7">
        <v>0.1</v>
      </c>
      <c r="K27" s="8"/>
    </row>
    <row r="28" spans="2:11" ht="17.5" thickBot="1" x14ac:dyDescent="0.4">
      <c r="B28" s="35" t="s">
        <v>22</v>
      </c>
      <c r="C28" s="12"/>
      <c r="D28" s="13"/>
      <c r="E28" s="13">
        <v>0.04</v>
      </c>
      <c r="F28" s="13"/>
      <c r="G28" s="13">
        <v>0.04</v>
      </c>
      <c r="H28" s="13"/>
      <c r="I28" s="13"/>
      <c r="J28" s="13"/>
      <c r="K28" s="32"/>
    </row>
    <row r="29" spans="2:11" ht="17.5" thickBot="1" x14ac:dyDescent="0.4"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2:11" ht="47.5" customHeight="1" thickBot="1" x14ac:dyDescent="0.4">
      <c r="B30" s="37" t="s">
        <v>23</v>
      </c>
      <c r="C30" s="38">
        <f>SUM(C6:C28)</f>
        <v>0.5</v>
      </c>
      <c r="D30" s="38">
        <f t="shared" ref="D30:K30" si="0">SUM(D6:D28)</f>
        <v>3.05</v>
      </c>
      <c r="E30" s="38">
        <f>SUM(E6:E28)</f>
        <v>2.09</v>
      </c>
      <c r="F30" s="38">
        <f t="shared" si="0"/>
        <v>3.3</v>
      </c>
      <c r="G30" s="38">
        <f t="shared" si="0"/>
        <v>0.98999999999999988</v>
      </c>
      <c r="H30" s="38">
        <f t="shared" si="0"/>
        <v>2.75</v>
      </c>
      <c r="I30" s="38">
        <f t="shared" si="0"/>
        <v>0</v>
      </c>
      <c r="J30" s="38">
        <f t="shared" si="0"/>
        <v>3.95</v>
      </c>
      <c r="K30" s="38">
        <f t="shared" si="0"/>
        <v>1.7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ffff86-3934-45bb-bd1b-9a144641114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ECDB3F96A85E40BBFD47FDFF236B98" ma:contentTypeVersion="15" ma:contentTypeDescription="Crear nuevo documento." ma:contentTypeScope="" ma:versionID="030b5cdd1cc6e370de472e4ffcd0afde">
  <xsd:schema xmlns:xsd="http://www.w3.org/2001/XMLSchema" xmlns:xs="http://www.w3.org/2001/XMLSchema" xmlns:p="http://schemas.microsoft.com/office/2006/metadata/properties" xmlns:ns3="55ffff86-3934-45bb-bd1b-9a1446411140" xmlns:ns4="4205d865-fc7d-4b7b-a106-e6d92f8dc5ba" targetNamespace="http://schemas.microsoft.com/office/2006/metadata/properties" ma:root="true" ma:fieldsID="0ed1c866d09a96d091fc88f51daa8713" ns3:_="" ns4:_="">
    <xsd:import namespace="55ffff86-3934-45bb-bd1b-9a1446411140"/>
    <xsd:import namespace="4205d865-fc7d-4b7b-a106-e6d92f8dc5ba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ffff86-3934-45bb-bd1b-9a1446411140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05d865-fc7d-4b7b-a106-e6d92f8dc5b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39EFC5-377C-4099-A700-262F174E8E42}">
  <ds:schemaRefs>
    <ds:schemaRef ds:uri="http://purl.org/dc/elements/1.1/"/>
    <ds:schemaRef ds:uri="4205d865-fc7d-4b7b-a106-e6d92f8dc5b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55ffff86-3934-45bb-bd1b-9a144641114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C171441-6576-40B4-9650-C2544EB316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85447E-B0AA-4034-B960-CF3A36CBA3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ffff86-3934-45bb-bd1b-9a1446411140"/>
    <ds:schemaRef ds:uri="4205d865-fc7d-4b7b-a106-e6d92f8dc5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2024-07-19T07:53:22Z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0x010100E0ECDB3F96A85E40BBFD47FDFF236B98</vt:lpwstr>
  </property>
</Properties>
</file>